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51_2022 - Mikrofony\"/>
    </mc:Choice>
  </mc:AlternateContent>
  <bookViews>
    <workbookView xWindow="480" yWindow="120" windowWidth="27795" windowHeight="12585"/>
  </bookViews>
  <sheets>
    <sheet name="poptávka " sheetId="5" r:id="rId1"/>
  </sheets>
  <calcPr calcId="162913"/>
</workbook>
</file>

<file path=xl/calcChain.xml><?xml version="1.0" encoding="utf-8"?>
<calcChain xmlns="http://schemas.openxmlformats.org/spreadsheetml/2006/main">
  <c r="H4" i="5" l="1"/>
  <c r="H6" i="5" l="1"/>
  <c r="H8" i="5" l="1"/>
  <c r="H9" i="5" s="1"/>
</calcChain>
</file>

<file path=xl/sharedStrings.xml><?xml version="1.0" encoding="utf-8"?>
<sst xmlns="http://schemas.openxmlformats.org/spreadsheetml/2006/main" count="19" uniqueCount="19">
  <si>
    <t>cena celkem</t>
  </si>
  <si>
    <t>MJ</t>
  </si>
  <si>
    <t>ks</t>
  </si>
  <si>
    <t>Nabídková cena bez DPH/ 1 kus</t>
  </si>
  <si>
    <t xml:space="preserve">Dodavatel vyplní zelené pole </t>
  </si>
  <si>
    <t>Počet kusů</t>
  </si>
  <si>
    <t>CELKEM NABÍDKA BEZ DPH</t>
  </si>
  <si>
    <t>CELKEM NABÍDKA VČ. DPH</t>
  </si>
  <si>
    <t>DPH v %</t>
  </si>
  <si>
    <t>Výše DPH v Kč</t>
  </si>
  <si>
    <t>Specifikace a parametry</t>
  </si>
  <si>
    <t>Referenční výrobek *</t>
  </si>
  <si>
    <t xml:space="preserve">Poptávka pro ČRo - MR51/2022                                                   Mikrofony pro Karlín                      </t>
  </si>
  <si>
    <t>mikrofon kondeznátorový</t>
  </si>
  <si>
    <t>AKG C414 XLS</t>
  </si>
  <si>
    <t>Specifikace
•    Použití: zpěv, sbory, sólové nástroje, bicí nástroje, nahrávání klasické hudby
•    Konstrukce: kondenzátorová 
•    Směrová charakteristika: všesměrová, rozšířená kardiodní, kardiodní, hyperkardiodní, osmičková + 4 mezipolohy
•    Frekvenční rozsah 20 Hz až 20 kHz 
•    Citlivost: 20 mV/Pa 
•    Impedance: 200 Ohm 
•    Ekvivalentní šum: 6 dB (A) 
•    Odstup signálu od šumu: 88 dB 
•    Dynamický rozsah: 134 dB 
•    Maximální SPL: 158 dB 
•    Phantomové napájení: 48 V
•    Konektor: XLR
•    LED indikace přebuzení a vybrané směrové charakteristiky 
•    Přepínač útlumu (0, -6, -12 a -18 dB)
•    Low-cut filtr (0, 40, 80 a 160 Hz)</t>
  </si>
  <si>
    <r>
      <t xml:space="preserve">* </t>
    </r>
    <r>
      <rPr>
        <b/>
        <sz val="10"/>
        <color theme="1"/>
        <rFont val="Arial"/>
        <family val="2"/>
        <charset val="238"/>
      </rPr>
      <t xml:space="preserve">referenční výrobek </t>
    </r>
    <r>
      <rPr>
        <sz val="10"/>
        <color theme="1"/>
        <rFont val="Arial"/>
        <family val="2"/>
        <charset val="238"/>
      </rPr>
      <t xml:space="preserve">= výrobek, který obecné parametry předmětu plnění splňuje a slouží k doplnění obecného popisu. </t>
    </r>
  </si>
  <si>
    <t>nabízený typ / parametry / dodací termín apod.</t>
  </si>
  <si>
    <t>V případě odkazu na referenční výrobek je možné nabídnout výrobek či produkt se stejnými či lepšími parametry.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</si>
</sst>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60">
    <xf numFmtId="0" fontId="0" fillId="0" borderId="0" xfId="0"/>
    <xf numFmtId="0" fontId="1" fillId="0" borderId="0" xfId="1"/>
    <xf numFmtId="0" fontId="3" fillId="0" borderId="0" xfId="0" applyFont="1" applyAlignment="1">
      <alignment vertical="center" wrapText="1"/>
    </xf>
    <xf numFmtId="0" fontId="2" fillId="4" borderId="1" xfId="2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left" vertical="center" wrapText="1"/>
    </xf>
    <xf numFmtId="0" fontId="1" fillId="0" borderId="0" xfId="1" applyAlignment="1">
      <alignment wrapText="1"/>
    </xf>
    <xf numFmtId="0" fontId="0" fillId="0" borderId="0" xfId="0" applyAlignment="1">
      <alignment vertical="center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Border="1" applyAlignment="1">
      <alignment horizontal="center"/>
    </xf>
    <xf numFmtId="0" fontId="7" fillId="5" borderId="0" xfId="0" applyFont="1" applyFill="1"/>
    <xf numFmtId="0" fontId="7" fillId="0" borderId="0" xfId="0" applyFont="1"/>
    <xf numFmtId="0" fontId="2" fillId="2" borderId="6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left" wrapText="1"/>
    </xf>
    <xf numFmtId="0" fontId="2" fillId="0" borderId="2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164" fontId="2" fillId="0" borderId="3" xfId="1" applyNumberFormat="1" applyFont="1" applyFill="1" applyBorder="1" applyAlignment="1">
      <alignment horizontal="center" wrapText="1"/>
    </xf>
    <xf numFmtId="0" fontId="6" fillId="2" borderId="4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 wrapText="1"/>
    </xf>
    <xf numFmtId="0" fontId="6" fillId="2" borderId="6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left"/>
    </xf>
    <xf numFmtId="0" fontId="6" fillId="0" borderId="5" xfId="1" applyFont="1" applyFill="1" applyBorder="1" applyAlignment="1">
      <alignment horizontal="left"/>
    </xf>
    <xf numFmtId="0" fontId="6" fillId="0" borderId="5" xfId="1" applyFont="1" applyFill="1" applyBorder="1" applyAlignment="1">
      <alignment horizontal="left" wrapText="1"/>
    </xf>
    <xf numFmtId="0" fontId="6" fillId="0" borderId="6" xfId="1" applyFont="1" applyFill="1" applyBorder="1" applyAlignment="1">
      <alignment horizontal="left"/>
    </xf>
    <xf numFmtId="164" fontId="2" fillId="5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0" fontId="2" fillId="0" borderId="0" xfId="2" applyFont="1" applyBorder="1" applyAlignment="1">
      <alignment horizontal="center" wrapText="1"/>
    </xf>
    <xf numFmtId="0" fontId="2" fillId="0" borderId="0" xfId="2" applyFont="1" applyBorder="1" applyAlignment="1">
      <alignment wrapText="1"/>
    </xf>
    <xf numFmtId="0" fontId="8" fillId="0" borderId="0" xfId="1" applyFont="1" applyBorder="1"/>
    <xf numFmtId="0" fontId="6" fillId="0" borderId="0" xfId="1" applyFont="1" applyBorder="1" applyAlignment="1">
      <alignment horizontal="right"/>
    </xf>
    <xf numFmtId="0" fontId="6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1" applyFont="1"/>
    <xf numFmtId="0" fontId="7" fillId="0" borderId="0" xfId="1" applyFont="1" applyAlignment="1">
      <alignment wrapText="1"/>
    </xf>
    <xf numFmtId="0" fontId="7" fillId="2" borderId="0" xfId="1" applyFont="1" applyFill="1" applyAlignment="1">
      <alignment horizontal="left"/>
    </xf>
    <xf numFmtId="0" fontId="7" fillId="2" borderId="0" xfId="1" applyFont="1" applyFill="1"/>
    <xf numFmtId="0" fontId="7" fillId="2" borderId="0" xfId="1" applyFont="1" applyFill="1" applyAlignment="1">
      <alignment wrapText="1"/>
    </xf>
    <xf numFmtId="0" fontId="2" fillId="3" borderId="1" xfId="1" applyFont="1" applyFill="1" applyBorder="1" applyAlignment="1">
      <alignment horizontal="left" vertical="center"/>
    </xf>
    <xf numFmtId="0" fontId="2" fillId="3" borderId="1" xfId="1" applyFont="1" applyFill="1" applyBorder="1" applyAlignment="1">
      <alignment horizontal="center" vertical="center"/>
    </xf>
    <xf numFmtId="0" fontId="2" fillId="5" borderId="7" xfId="2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5</xdr:row>
      <xdr:rowOff>0</xdr:rowOff>
    </xdr:from>
    <xdr:to>
      <xdr:col>1</xdr:col>
      <xdr:colOff>0</xdr:colOff>
      <xdr:row>11</xdr:row>
      <xdr:rowOff>47625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Normal="100" workbookViewId="0">
      <selection activeCell="I4" sqref="I4"/>
    </sheetView>
  </sheetViews>
  <sheetFormatPr defaultRowHeight="15" x14ac:dyDescent="0.25"/>
  <cols>
    <col min="1" max="1" width="3.85546875" style="5" customWidth="1"/>
    <col min="2" max="2" width="28.7109375" style="1" customWidth="1"/>
    <col min="3" max="3" width="63.42578125" style="1" customWidth="1"/>
    <col min="4" max="4" width="14.7109375" style="9" customWidth="1"/>
    <col min="5" max="5" width="9.42578125" style="1" customWidth="1"/>
    <col min="6" max="6" width="7.42578125" style="1" customWidth="1"/>
    <col min="7" max="7" width="12.5703125" style="1" customWidth="1"/>
    <col min="8" max="8" width="16.140625" style="1" customWidth="1"/>
    <col min="9" max="9" width="35.85546875" customWidth="1"/>
  </cols>
  <sheetData>
    <row r="1" spans="1:11" x14ac:dyDescent="0.25">
      <c r="A1" s="11"/>
      <c r="B1" s="12"/>
      <c r="C1" s="12"/>
      <c r="D1" s="13"/>
      <c r="E1" s="14"/>
      <c r="F1" s="14"/>
      <c r="G1" s="57" t="s">
        <v>4</v>
      </c>
      <c r="H1" s="57"/>
      <c r="I1" s="15"/>
      <c r="J1" s="16"/>
      <c r="K1" s="16"/>
    </row>
    <row r="2" spans="1:11" s="10" customFormat="1" ht="55.5" customHeight="1" x14ac:dyDescent="0.25">
      <c r="A2" s="58" t="s">
        <v>12</v>
      </c>
      <c r="B2" s="59"/>
      <c r="C2" s="17" t="s">
        <v>10</v>
      </c>
      <c r="D2" s="17" t="s">
        <v>11</v>
      </c>
      <c r="E2" s="18" t="s">
        <v>5</v>
      </c>
      <c r="F2" s="18" t="s">
        <v>1</v>
      </c>
      <c r="G2" s="3" t="s">
        <v>3</v>
      </c>
      <c r="H2" s="18" t="s">
        <v>0</v>
      </c>
      <c r="I2" s="18" t="s">
        <v>17</v>
      </c>
      <c r="J2" s="19"/>
      <c r="K2" s="19"/>
    </row>
    <row r="3" spans="1:11" x14ac:dyDescent="0.25">
      <c r="A3" s="20"/>
      <c r="B3" s="21"/>
      <c r="C3" s="21"/>
      <c r="D3" s="22"/>
      <c r="E3" s="20"/>
      <c r="F3" s="20"/>
      <c r="G3" s="20"/>
      <c r="H3" s="23"/>
      <c r="I3" s="23"/>
      <c r="J3" s="16"/>
      <c r="K3" s="16"/>
    </row>
    <row r="4" spans="1:11" ht="279" customHeight="1" x14ac:dyDescent="0.25">
      <c r="A4" s="56">
        <v>1</v>
      </c>
      <c r="B4" s="6" t="s">
        <v>13</v>
      </c>
      <c r="C4" s="8" t="s">
        <v>15</v>
      </c>
      <c r="D4" s="55" t="s">
        <v>14</v>
      </c>
      <c r="E4" s="7">
        <v>10</v>
      </c>
      <c r="F4" s="24" t="s">
        <v>2</v>
      </c>
      <c r="G4" s="25">
        <v>0</v>
      </c>
      <c r="H4" s="26">
        <f t="shared" ref="H4" si="0">E4*G4</f>
        <v>0</v>
      </c>
      <c r="I4" s="27"/>
      <c r="J4" s="16"/>
      <c r="K4" s="16"/>
    </row>
    <row r="5" spans="1:11" x14ac:dyDescent="0.25">
      <c r="A5" s="4"/>
      <c r="B5" s="2"/>
      <c r="C5" s="2"/>
      <c r="D5" s="2"/>
      <c r="E5" s="28"/>
      <c r="F5" s="28"/>
      <c r="G5" s="28"/>
      <c r="H5" s="29"/>
      <c r="I5" s="16"/>
      <c r="J5" s="16"/>
      <c r="K5" s="16"/>
    </row>
    <row r="6" spans="1:11" x14ac:dyDescent="0.25">
      <c r="A6" s="30"/>
      <c r="B6" s="31" t="s">
        <v>6</v>
      </c>
      <c r="C6" s="32"/>
      <c r="D6" s="33"/>
      <c r="E6" s="32"/>
      <c r="F6" s="32"/>
      <c r="G6" s="34"/>
      <c r="H6" s="35">
        <f>SUM(H5:H5)</f>
        <v>0</v>
      </c>
      <c r="I6" s="16"/>
      <c r="J6" s="16"/>
      <c r="K6" s="16"/>
    </row>
    <row r="7" spans="1:11" x14ac:dyDescent="0.25">
      <c r="A7" s="36"/>
      <c r="B7" s="37" t="s">
        <v>8</v>
      </c>
      <c r="C7" s="38"/>
      <c r="D7" s="39"/>
      <c r="E7" s="38"/>
      <c r="F7" s="38"/>
      <c r="G7" s="40"/>
      <c r="H7" s="41"/>
      <c r="I7" s="16"/>
      <c r="J7" s="16"/>
      <c r="K7" s="16"/>
    </row>
    <row r="8" spans="1:11" x14ac:dyDescent="0.25">
      <c r="A8" s="36"/>
      <c r="B8" s="37" t="s">
        <v>9</v>
      </c>
      <c r="C8" s="38"/>
      <c r="D8" s="39"/>
      <c r="E8" s="38"/>
      <c r="F8" s="38"/>
      <c r="G8" s="40"/>
      <c r="H8" s="42">
        <f>H6*1.21</f>
        <v>0</v>
      </c>
      <c r="I8" s="16"/>
      <c r="J8" s="16"/>
      <c r="K8" s="16"/>
    </row>
    <row r="9" spans="1:11" x14ac:dyDescent="0.25">
      <c r="A9" s="36"/>
      <c r="B9" s="37" t="s">
        <v>7</v>
      </c>
      <c r="C9" s="38"/>
      <c r="D9" s="39"/>
      <c r="E9" s="38"/>
      <c r="F9" s="38"/>
      <c r="G9" s="40"/>
      <c r="H9" s="42">
        <f>H6+H8</f>
        <v>0</v>
      </c>
      <c r="I9" s="16"/>
      <c r="J9" s="16"/>
      <c r="K9" s="16"/>
    </row>
    <row r="10" spans="1:11" x14ac:dyDescent="0.25">
      <c r="A10" s="43"/>
      <c r="B10" s="44"/>
      <c r="C10" s="44"/>
      <c r="D10" s="44"/>
      <c r="E10" s="45"/>
      <c r="F10" s="45"/>
      <c r="G10" s="46"/>
      <c r="H10" s="47"/>
      <c r="I10" s="16"/>
      <c r="J10" s="16"/>
      <c r="K10" s="16"/>
    </row>
    <row r="11" spans="1:11" x14ac:dyDescent="0.25">
      <c r="A11" s="48"/>
      <c r="B11" s="49"/>
      <c r="C11" s="50"/>
      <c r="D11" s="51"/>
      <c r="E11" s="50"/>
      <c r="F11" s="50"/>
      <c r="G11" s="50"/>
      <c r="H11" s="50"/>
      <c r="I11" s="16"/>
      <c r="J11" s="16"/>
      <c r="K11" s="16"/>
    </row>
    <row r="12" spans="1:11" x14ac:dyDescent="0.25">
      <c r="A12" s="48"/>
      <c r="B12" s="52" t="s">
        <v>16</v>
      </c>
      <c r="C12" s="53"/>
      <c r="D12" s="54"/>
      <c r="E12" s="50"/>
      <c r="F12" s="50"/>
      <c r="G12" s="50"/>
      <c r="H12" s="50"/>
      <c r="I12" s="16"/>
      <c r="J12" s="16"/>
      <c r="K12" s="16"/>
    </row>
    <row r="13" spans="1:11" x14ac:dyDescent="0.25">
      <c r="A13" s="48"/>
      <c r="B13" s="53" t="s">
        <v>18</v>
      </c>
      <c r="C13" s="53"/>
      <c r="D13" s="54"/>
      <c r="E13" s="50"/>
      <c r="F13" s="50"/>
      <c r="G13" s="50"/>
      <c r="H13" s="50"/>
      <c r="I13" s="16"/>
      <c r="J13" s="16"/>
      <c r="K13" s="16"/>
    </row>
    <row r="14" spans="1:11" x14ac:dyDescent="0.25">
      <c r="A14" s="48"/>
      <c r="B14" s="53"/>
      <c r="C14" s="53"/>
      <c r="D14" s="54"/>
      <c r="E14" s="50"/>
      <c r="F14" s="50"/>
      <c r="G14" s="50"/>
      <c r="H14" s="50"/>
      <c r="I14" s="16"/>
      <c r="J14" s="16"/>
      <c r="K14" s="16"/>
    </row>
    <row r="15" spans="1:11" x14ac:dyDescent="0.25">
      <c r="A15" s="48"/>
      <c r="B15" s="50"/>
      <c r="C15" s="50"/>
      <c r="D15" s="51"/>
      <c r="E15" s="50"/>
      <c r="F15" s="50"/>
      <c r="G15" s="50"/>
      <c r="H15" s="50"/>
      <c r="I15" s="16"/>
      <c r="J15" s="16"/>
      <c r="K15" s="16"/>
    </row>
    <row r="16" spans="1:11" x14ac:dyDescent="0.25">
      <c r="A16" s="48"/>
      <c r="B16" s="50"/>
      <c r="C16" s="50"/>
      <c r="D16" s="51"/>
      <c r="E16" s="50"/>
      <c r="F16" s="50"/>
      <c r="G16" s="50"/>
      <c r="H16" s="50"/>
      <c r="I16" s="16"/>
      <c r="J16" s="16"/>
      <c r="K16" s="16"/>
    </row>
  </sheetData>
  <mergeCells count="2">
    <mergeCell ref="G1:H1"/>
    <mergeCell ref="A2:B2"/>
  </mergeCells>
  <pageMargins left="0.70866141732283472" right="0.70866141732283472" top="0.78740157480314965" bottom="0.78740157480314965" header="0.31496062992125984" footer="0.31496062992125984"/>
  <pageSetup paperSize="9" scale="72" fitToHeight="9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2021-08-19T09:48:02Z</cp:lastPrinted>
  <dcterms:created xsi:type="dcterms:W3CDTF">2013-10-14T05:55:07Z</dcterms:created>
  <dcterms:modified xsi:type="dcterms:W3CDTF">2022-11-02T13:05:36Z</dcterms:modified>
</cp:coreProperties>
</file>